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ew\PlaneWave Dropbox\Technical Services\Adapter Spreadsheets\"/>
    </mc:Choice>
  </mc:AlternateContent>
  <xr:revisionPtr revIDLastSave="0" documentId="13_ncr:1_{F5BBA470-12A4-4A7E-98EB-353BA827C386}" xr6:coauthVersionLast="47" xr6:coauthVersionMax="47" xr10:uidLastSave="{00000000-0000-0000-0000-000000000000}"/>
  <bookViews>
    <workbookView xWindow="-28920" yWindow="9720" windowWidth="29040" windowHeight="15840" xr2:uid="{27D6DC90-B295-4713-A17F-36B7D7720E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D43" i="1" s="1"/>
  <c r="D44" i="1" s="1"/>
  <c r="D45" i="1" s="1"/>
  <c r="D46" i="1" s="1"/>
  <c r="D47" i="1" s="1"/>
  <c r="D48" i="1" s="1"/>
  <c r="D49" i="1" s="1"/>
  <c r="D68" i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20" i="1"/>
  <c r="D21" i="1" s="1"/>
  <c r="D22" i="1" s="1"/>
  <c r="D23" i="1" s="1"/>
  <c r="D24" i="1" s="1"/>
  <c r="D25" i="1" s="1"/>
  <c r="D26" i="1" s="1"/>
  <c r="D54" i="1" l="1"/>
  <c r="D55" i="1" s="1"/>
  <c r="D56" i="1" s="1"/>
  <c r="D57" i="1" s="1"/>
  <c r="D58" i="1" s="1"/>
  <c r="D59" i="1" s="1"/>
  <c r="D60" i="1" s="1"/>
  <c r="D61" i="1" s="1"/>
  <c r="D62" i="1" s="1"/>
  <c r="D63" i="1" s="1"/>
  <c r="D8" i="1"/>
  <c r="D9" i="1" s="1"/>
  <c r="D10" i="1" s="1"/>
  <c r="D11" i="1" s="1"/>
  <c r="D12" i="1" s="1"/>
  <c r="D13" i="1" s="1"/>
  <c r="D14" i="1" s="1"/>
  <c r="D15" i="1" s="1"/>
  <c r="D31" i="1"/>
  <c r="D32" i="1" l="1"/>
  <c r="D33" i="1" s="1"/>
  <c r="D34" i="1" s="1"/>
  <c r="D35" i="1" s="1"/>
  <c r="D36" i="1" s="1"/>
  <c r="D37" i="1" s="1"/>
</calcChain>
</file>

<file path=xl/sharedStrings.xml><?xml version="1.0" encoding="utf-8"?>
<sst xmlns="http://schemas.openxmlformats.org/spreadsheetml/2006/main" count="70" uniqueCount="28">
  <si>
    <t>BF Remaining (inches)</t>
  </si>
  <si>
    <t>SecureFit to M54 threads 600389</t>
  </si>
  <si>
    <t>IRF90 focuser (3.5" fully racked in)</t>
  </si>
  <si>
    <t>IRF90 focus position (1.2" max travel)</t>
  </si>
  <si>
    <t>ZWO EFW7 Filterwheel (telescope-side is female M54 threads)</t>
  </si>
  <si>
    <t>3mm thick filter refraction</t>
  </si>
  <si>
    <t xml:space="preserve">ZWO 6200 with ZWO M54 sensor tilt plate </t>
  </si>
  <si>
    <t>SecureFit to M42 threads 200393</t>
  </si>
  <si>
    <t>SecureFit extender 200377</t>
  </si>
  <si>
    <t>ZWO 1600MM Pro</t>
  </si>
  <si>
    <t>ZWO OAG-L (including 5mm tilt plate. Telescope-side is female M68 threads)</t>
  </si>
  <si>
    <t>SecureFit to M68 threads 600390</t>
  </si>
  <si>
    <t>M68 extension tubes to clear OAG guide-head</t>
  </si>
  <si>
    <t>ZWO EFW Filterwheel (telescope-side is female M42 threads)</t>
  </si>
  <si>
    <t>CDK17 Backfocus (inches)</t>
  </si>
  <si>
    <t>SecureFit Spacer 200361-1</t>
  </si>
  <si>
    <t>ZWO 1600MM Pro, EFW Filterwheel, and IRF90 Rotating Focuser</t>
  </si>
  <si>
    <t>ZWO 6200MM Pro, EFW7 Filterwheel, and IRF90 Rotating Focuser</t>
  </si>
  <si>
    <t>ZWO 6200MM Pro, EFW7 Filterwheel, OAG-L, and IRF90 Rotating Focuser</t>
  </si>
  <si>
    <t>ZWO 1600MM Pro, EFW Filterwheel, and Hedrick Focuser</t>
  </si>
  <si>
    <t>ZWO 6200MM Pro, EFW7 Filterwheel, OAG-L, and Hedrick Focuser</t>
  </si>
  <si>
    <t>Hedrick focuser (3.0" fully racked in)</t>
  </si>
  <si>
    <t>Hedrick focus position (1.2" max travel)</t>
  </si>
  <si>
    <t>ZWO 6200MM Pro, EFW7 Filterwheel, and Hedrick Focuser</t>
  </si>
  <si>
    <t>SecureFit Spacer 200361-3</t>
  </si>
  <si>
    <t>SecureFit spacer 200361-3</t>
  </si>
  <si>
    <t>SecureFit spacer 200361-2</t>
  </si>
  <si>
    <t>CDK17 TO ZWO CAMERA ADAPTER CHARTS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</si>
</sst>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81418</xdr:colOff>
      <xdr:row>29</xdr:row>
      <xdr:rowOff>0</xdr:rowOff>
    </xdr:from>
    <xdr:ext cx="390295" cy="46801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1AC2BA8-5862-4172-9F68-E552A0B051AA}"/>
            </a:ext>
          </a:extLst>
        </xdr:cNvPr>
        <xdr:cNvSpPr/>
      </xdr:nvSpPr>
      <xdr:spPr>
        <a:xfrm>
          <a:off x="721498" y="18288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29</xdr:row>
      <xdr:rowOff>0</xdr:rowOff>
    </xdr:from>
    <xdr:ext cx="390295" cy="468013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45CC13F-D9CD-4EEC-9EE6-A0CD1EED6A7A}"/>
            </a:ext>
          </a:extLst>
        </xdr:cNvPr>
        <xdr:cNvSpPr/>
      </xdr:nvSpPr>
      <xdr:spPr>
        <a:xfrm>
          <a:off x="1599613" y="18288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6</xdr:row>
      <xdr:rowOff>0</xdr:rowOff>
    </xdr:from>
    <xdr:ext cx="390295" cy="468013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A444FDC7-C8D9-4253-9DEF-741D0654DA06}"/>
            </a:ext>
          </a:extLst>
        </xdr:cNvPr>
        <xdr:cNvSpPr/>
      </xdr:nvSpPr>
      <xdr:spPr>
        <a:xfrm>
          <a:off x="721498" y="329184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6</xdr:row>
      <xdr:rowOff>0</xdr:rowOff>
    </xdr:from>
    <xdr:ext cx="390295" cy="468013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CFDAB438-4A2B-4E7A-BE80-53DD0685B1F3}"/>
            </a:ext>
          </a:extLst>
        </xdr:cNvPr>
        <xdr:cNvSpPr/>
      </xdr:nvSpPr>
      <xdr:spPr>
        <a:xfrm>
          <a:off x="1599613" y="329184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52</xdr:row>
      <xdr:rowOff>0</xdr:rowOff>
    </xdr:from>
    <xdr:ext cx="390295" cy="468013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DFB0BC72-F475-4C9B-8277-D88448242FEF}"/>
            </a:ext>
          </a:extLst>
        </xdr:cNvPr>
        <xdr:cNvSpPr/>
      </xdr:nvSpPr>
      <xdr:spPr>
        <a:xfrm>
          <a:off x="721498" y="385191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52</xdr:row>
      <xdr:rowOff>0</xdr:rowOff>
    </xdr:from>
    <xdr:ext cx="390295" cy="468013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36FBDC73-5358-478D-9B03-5646E244DC05}"/>
            </a:ext>
          </a:extLst>
        </xdr:cNvPr>
        <xdr:cNvSpPr/>
      </xdr:nvSpPr>
      <xdr:spPr>
        <a:xfrm>
          <a:off x="1599613" y="385191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18</xdr:row>
      <xdr:rowOff>0</xdr:rowOff>
    </xdr:from>
    <xdr:ext cx="390295" cy="468013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C7C95014-F63A-4F5D-96DE-250339759263}"/>
            </a:ext>
          </a:extLst>
        </xdr:cNvPr>
        <xdr:cNvSpPr/>
      </xdr:nvSpPr>
      <xdr:spPr>
        <a:xfrm>
          <a:off x="691995" y="1499577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18</xdr:row>
      <xdr:rowOff>0</xdr:rowOff>
    </xdr:from>
    <xdr:ext cx="390295" cy="468013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D20146F7-1C05-4154-B75B-AD6196C9B142}"/>
            </a:ext>
          </a:extLst>
        </xdr:cNvPr>
        <xdr:cNvSpPr/>
      </xdr:nvSpPr>
      <xdr:spPr>
        <a:xfrm>
          <a:off x="1570110" y="1499577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66</xdr:row>
      <xdr:rowOff>0</xdr:rowOff>
    </xdr:from>
    <xdr:ext cx="390295" cy="468013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6116E1F8-2540-4787-AA2E-540D6A4A5AE5}"/>
            </a:ext>
          </a:extLst>
        </xdr:cNvPr>
        <xdr:cNvSpPr/>
      </xdr:nvSpPr>
      <xdr:spPr>
        <a:xfrm>
          <a:off x="691995" y="8289192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66</xdr:row>
      <xdr:rowOff>0</xdr:rowOff>
    </xdr:from>
    <xdr:ext cx="390295" cy="468013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77D68C98-D0AF-47CC-B9D9-901FFACABA26}"/>
            </a:ext>
          </a:extLst>
        </xdr:cNvPr>
        <xdr:cNvSpPr/>
      </xdr:nvSpPr>
      <xdr:spPr>
        <a:xfrm>
          <a:off x="1570110" y="8289192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18</xdr:row>
      <xdr:rowOff>0</xdr:rowOff>
    </xdr:from>
    <xdr:ext cx="390295" cy="468013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108E820C-66E7-4FF7-80AB-E5A503CEEFC1}"/>
            </a:ext>
          </a:extLst>
        </xdr:cNvPr>
        <xdr:cNvSpPr/>
      </xdr:nvSpPr>
      <xdr:spPr>
        <a:xfrm>
          <a:off x="691995" y="1100503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18</xdr:row>
      <xdr:rowOff>0</xdr:rowOff>
    </xdr:from>
    <xdr:ext cx="390295" cy="468013"/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CC5A2E0F-F553-4E49-8E5A-90C6243607C9}"/>
            </a:ext>
          </a:extLst>
        </xdr:cNvPr>
        <xdr:cNvSpPr/>
      </xdr:nvSpPr>
      <xdr:spPr>
        <a:xfrm>
          <a:off x="1570110" y="1100503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40</xdr:row>
      <xdr:rowOff>0</xdr:rowOff>
    </xdr:from>
    <xdr:ext cx="390295" cy="468013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FFA28246-CD77-4D35-A10B-4867A45FD1D5}"/>
            </a:ext>
          </a:extLst>
        </xdr:cNvPr>
        <xdr:cNvSpPr/>
      </xdr:nvSpPr>
      <xdr:spPr>
        <a:xfrm>
          <a:off x="691995" y="61595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40</xdr:row>
      <xdr:rowOff>0</xdr:rowOff>
    </xdr:from>
    <xdr:ext cx="390295" cy="468013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AA82A265-EC28-4355-82E1-6114EA112480}"/>
            </a:ext>
          </a:extLst>
        </xdr:cNvPr>
        <xdr:cNvSpPr/>
      </xdr:nvSpPr>
      <xdr:spPr>
        <a:xfrm>
          <a:off x="1570110" y="61595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40</xdr:row>
      <xdr:rowOff>0</xdr:rowOff>
    </xdr:from>
    <xdr:ext cx="390295" cy="468013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2CF79D18-DA58-489D-96BB-27F7711847F1}"/>
            </a:ext>
          </a:extLst>
        </xdr:cNvPr>
        <xdr:cNvSpPr/>
      </xdr:nvSpPr>
      <xdr:spPr>
        <a:xfrm>
          <a:off x="691995" y="38344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40</xdr:row>
      <xdr:rowOff>0</xdr:rowOff>
    </xdr:from>
    <xdr:ext cx="390295" cy="468013"/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6EE45853-9E2D-4498-9AC0-5C0316DAB945}"/>
            </a:ext>
          </a:extLst>
        </xdr:cNvPr>
        <xdr:cNvSpPr/>
      </xdr:nvSpPr>
      <xdr:spPr>
        <a:xfrm>
          <a:off x="1570110" y="38344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40</xdr:row>
      <xdr:rowOff>0</xdr:rowOff>
    </xdr:from>
    <xdr:ext cx="390295" cy="468013"/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7F9EA538-5324-4143-9CED-C2189DF77BA9}"/>
            </a:ext>
          </a:extLst>
        </xdr:cNvPr>
        <xdr:cNvSpPr/>
      </xdr:nvSpPr>
      <xdr:spPr>
        <a:xfrm>
          <a:off x="691995" y="38344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40</xdr:row>
      <xdr:rowOff>0</xdr:rowOff>
    </xdr:from>
    <xdr:ext cx="390295" cy="468013"/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BCD84E1B-ABC6-4048-928C-9B398C850F9A}"/>
            </a:ext>
          </a:extLst>
        </xdr:cNvPr>
        <xdr:cNvSpPr/>
      </xdr:nvSpPr>
      <xdr:spPr>
        <a:xfrm>
          <a:off x="1570110" y="38344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ECC24-D3B2-4B2C-B1CB-CC0ABE1942C2}">
  <dimension ref="B1:I78"/>
  <sheetViews>
    <sheetView tabSelected="1" zoomScale="130" zoomScaleNormal="130" workbookViewId="0">
      <selection activeCell="F7" sqref="F7"/>
    </sheetView>
  </sheetViews>
  <sheetFormatPr defaultRowHeight="14.5" x14ac:dyDescent="0.35"/>
  <cols>
    <col min="2" max="2" width="75.81640625" customWidth="1"/>
    <col min="3" max="3" width="11.54296875" customWidth="1"/>
    <col min="4" max="4" width="22.6328125" bestFit="1" customWidth="1"/>
  </cols>
  <sheetData>
    <row r="1" spans="2:9" ht="14.4" customHeight="1" thickBot="1" x14ac:dyDescent="0.4">
      <c r="C1" s="3"/>
      <c r="D1" s="3"/>
      <c r="E1" s="3"/>
      <c r="F1" s="3"/>
      <c r="G1" s="3"/>
      <c r="H1" s="3"/>
      <c r="I1" s="3"/>
    </row>
    <row r="2" spans="2:9" ht="30.9" customHeight="1" thickBot="1" x14ac:dyDescent="0.4">
      <c r="B2" s="23" t="s">
        <v>27</v>
      </c>
      <c r="C2" s="24"/>
      <c r="D2" s="25"/>
      <c r="E2" s="3"/>
      <c r="F2" s="3"/>
      <c r="G2" s="3"/>
      <c r="H2" s="3"/>
      <c r="I2" s="3"/>
    </row>
    <row r="4" spans="2:9" ht="15" thickBot="1" x14ac:dyDescent="0.4"/>
    <row r="5" spans="2:9" ht="15.5" customHeight="1" x14ac:dyDescent="0.35">
      <c r="B5" s="17" t="s">
        <v>16</v>
      </c>
      <c r="C5" s="18"/>
      <c r="D5" s="19"/>
    </row>
    <row r="6" spans="2:9" ht="15" thickBot="1" x14ac:dyDescent="0.4">
      <c r="B6" s="20"/>
      <c r="C6" s="21"/>
      <c r="D6" s="22"/>
    </row>
    <row r="7" spans="2:9" ht="15.5" x14ac:dyDescent="0.35">
      <c r="B7" s="14" t="s">
        <v>14</v>
      </c>
      <c r="C7" s="15">
        <v>10.24</v>
      </c>
      <c r="D7" s="16" t="s">
        <v>0</v>
      </c>
    </row>
    <row r="8" spans="2:9" ht="15.5" x14ac:dyDescent="0.35">
      <c r="B8" s="7" t="s">
        <v>2</v>
      </c>
      <c r="C8" s="1">
        <v>3.5</v>
      </c>
      <c r="D8" s="8">
        <f>C7-C8</f>
        <v>6.74</v>
      </c>
    </row>
    <row r="9" spans="2:9" ht="15.5" x14ac:dyDescent="0.35">
      <c r="B9" s="9" t="s">
        <v>3</v>
      </c>
      <c r="C9" s="4">
        <v>0.45300000000000001</v>
      </c>
      <c r="D9" s="8">
        <f>D8-C9</f>
        <v>6.2869999999999999</v>
      </c>
    </row>
    <row r="10" spans="2:9" ht="15.5" x14ac:dyDescent="0.35">
      <c r="B10" s="7" t="s">
        <v>15</v>
      </c>
      <c r="C10" s="1">
        <v>3.8</v>
      </c>
      <c r="D10" s="8">
        <f>D9-C10</f>
        <v>2.4870000000000001</v>
      </c>
    </row>
    <row r="11" spans="2:9" ht="15.5" x14ac:dyDescent="0.35">
      <c r="B11" s="7" t="s">
        <v>8</v>
      </c>
      <c r="C11" s="1">
        <v>0.5</v>
      </c>
      <c r="D11" s="8">
        <f t="shared" ref="D11:D15" si="0">D10-C11</f>
        <v>1.9870000000000001</v>
      </c>
    </row>
    <row r="12" spans="2:9" ht="15.5" x14ac:dyDescent="0.35">
      <c r="B12" s="10" t="s">
        <v>7</v>
      </c>
      <c r="C12" s="1">
        <v>0.55000000000000004</v>
      </c>
      <c r="D12" s="8">
        <f t="shared" si="0"/>
        <v>1.4370000000000001</v>
      </c>
    </row>
    <row r="13" spans="2:9" ht="15.5" x14ac:dyDescent="0.35">
      <c r="B13" s="7" t="s">
        <v>13</v>
      </c>
      <c r="C13" s="1">
        <v>0.78700000000000003</v>
      </c>
      <c r="D13" s="8">
        <f t="shared" si="0"/>
        <v>0.65</v>
      </c>
    </row>
    <row r="14" spans="2:9" ht="15.5" x14ac:dyDescent="0.35">
      <c r="B14" s="7" t="s">
        <v>5</v>
      </c>
      <c r="C14" s="1">
        <v>-3.9E-2</v>
      </c>
      <c r="D14" s="8">
        <f t="shared" si="0"/>
        <v>0.68900000000000006</v>
      </c>
    </row>
    <row r="15" spans="2:9" ht="16" thickBot="1" x14ac:dyDescent="0.4">
      <c r="B15" s="11" t="s">
        <v>9</v>
      </c>
      <c r="C15" s="12">
        <v>0.68899999999999995</v>
      </c>
      <c r="D15" s="13">
        <f t="shared" si="0"/>
        <v>0</v>
      </c>
    </row>
    <row r="16" spans="2:9" ht="16" thickBot="1" x14ac:dyDescent="0.4">
      <c r="B16" s="6"/>
      <c r="C16" s="6"/>
      <c r="D16" s="6"/>
    </row>
    <row r="17" spans="2:4" ht="15.5" customHeight="1" x14ac:dyDescent="0.35">
      <c r="B17" s="17" t="s">
        <v>19</v>
      </c>
      <c r="C17" s="18"/>
      <c r="D17" s="19"/>
    </row>
    <row r="18" spans="2:4" ht="15" thickBot="1" x14ac:dyDescent="0.4">
      <c r="B18" s="20"/>
      <c r="C18" s="21"/>
      <c r="D18" s="22"/>
    </row>
    <row r="19" spans="2:4" ht="15.5" x14ac:dyDescent="0.35">
      <c r="B19" s="14" t="s">
        <v>14</v>
      </c>
      <c r="C19" s="15">
        <v>10.24</v>
      </c>
      <c r="D19" s="16" t="s">
        <v>0</v>
      </c>
    </row>
    <row r="20" spans="2:4" ht="15.5" x14ac:dyDescent="0.35">
      <c r="B20" s="7" t="s">
        <v>21</v>
      </c>
      <c r="C20" s="1">
        <v>3</v>
      </c>
      <c r="D20" s="8">
        <f>C19-C20</f>
        <v>7.24</v>
      </c>
    </row>
    <row r="21" spans="2:4" ht="15.5" x14ac:dyDescent="0.35">
      <c r="B21" s="9" t="s">
        <v>22</v>
      </c>
      <c r="C21" s="4">
        <v>0.753</v>
      </c>
      <c r="D21" s="8">
        <f>D20-C21</f>
        <v>6.4870000000000001</v>
      </c>
    </row>
    <row r="22" spans="2:4" ht="15.5" x14ac:dyDescent="0.35">
      <c r="B22" s="7" t="s">
        <v>24</v>
      </c>
      <c r="C22" s="1">
        <v>4.5</v>
      </c>
      <c r="D22" s="8">
        <f>D21-C22</f>
        <v>1.9870000000000001</v>
      </c>
    </row>
    <row r="23" spans="2:4" ht="15.5" x14ac:dyDescent="0.35">
      <c r="B23" s="10" t="s">
        <v>7</v>
      </c>
      <c r="C23" s="1">
        <v>0.55000000000000004</v>
      </c>
      <c r="D23" s="8">
        <f t="shared" ref="D23:D26" si="1">D22-C23</f>
        <v>1.4370000000000001</v>
      </c>
    </row>
    <row r="24" spans="2:4" ht="15.5" x14ac:dyDescent="0.35">
      <c r="B24" s="7" t="s">
        <v>13</v>
      </c>
      <c r="C24" s="1">
        <v>0.78700000000000003</v>
      </c>
      <c r="D24" s="8">
        <f t="shared" si="1"/>
        <v>0.65</v>
      </c>
    </row>
    <row r="25" spans="2:4" ht="15.5" x14ac:dyDescent="0.35">
      <c r="B25" s="7" t="s">
        <v>5</v>
      </c>
      <c r="C25" s="1">
        <v>-3.9E-2</v>
      </c>
      <c r="D25" s="8">
        <f t="shared" si="1"/>
        <v>0.68900000000000006</v>
      </c>
    </row>
    <row r="26" spans="2:4" ht="16" thickBot="1" x14ac:dyDescent="0.4">
      <c r="B26" s="11" t="s">
        <v>9</v>
      </c>
      <c r="C26" s="12">
        <v>0.68899999999999995</v>
      </c>
      <c r="D26" s="13">
        <f t="shared" si="1"/>
        <v>0</v>
      </c>
    </row>
    <row r="27" spans="2:4" ht="15" thickBot="1" x14ac:dyDescent="0.4"/>
    <row r="28" spans="2:4" ht="15.5" customHeight="1" x14ac:dyDescent="0.35">
      <c r="B28" s="17" t="s">
        <v>17</v>
      </c>
      <c r="C28" s="18"/>
      <c r="D28" s="19"/>
    </row>
    <row r="29" spans="2:4" ht="15" thickBot="1" x14ac:dyDescent="0.4">
      <c r="B29" s="20"/>
      <c r="C29" s="21"/>
      <c r="D29" s="22"/>
    </row>
    <row r="30" spans="2:4" ht="15.5" x14ac:dyDescent="0.35">
      <c r="B30" s="14" t="s">
        <v>14</v>
      </c>
      <c r="C30" s="15">
        <v>10.24</v>
      </c>
      <c r="D30" s="16" t="s">
        <v>0</v>
      </c>
    </row>
    <row r="31" spans="2:4" ht="15.5" x14ac:dyDescent="0.35">
      <c r="B31" s="7" t="s">
        <v>2</v>
      </c>
      <c r="C31" s="1">
        <v>3.5</v>
      </c>
      <c r="D31" s="8">
        <f>C30-C31</f>
        <v>6.74</v>
      </c>
    </row>
    <row r="32" spans="2:4" ht="15.5" x14ac:dyDescent="0.35">
      <c r="B32" s="9" t="s">
        <v>3</v>
      </c>
      <c r="C32" s="4">
        <v>0.55300000000000005</v>
      </c>
      <c r="D32" s="8">
        <f>D31-C32</f>
        <v>6.1870000000000003</v>
      </c>
    </row>
    <row r="33" spans="2:4" ht="15.5" x14ac:dyDescent="0.35">
      <c r="B33" s="7" t="s">
        <v>25</v>
      </c>
      <c r="C33" s="1">
        <v>4.5</v>
      </c>
      <c r="D33" s="8">
        <f>D32-C33</f>
        <v>1.6870000000000003</v>
      </c>
    </row>
    <row r="34" spans="2:4" ht="15.5" x14ac:dyDescent="0.35">
      <c r="B34" s="10" t="s">
        <v>1</v>
      </c>
      <c r="C34" s="2">
        <v>0.25</v>
      </c>
      <c r="D34" s="8">
        <f t="shared" ref="D34:D37" si="2">D33-C34</f>
        <v>1.4370000000000003</v>
      </c>
    </row>
    <row r="35" spans="2:4" ht="15.5" x14ac:dyDescent="0.35">
      <c r="B35" s="7" t="s">
        <v>4</v>
      </c>
      <c r="C35" s="1">
        <v>0.78700000000000003</v>
      </c>
      <c r="D35" s="8">
        <f t="shared" si="2"/>
        <v>0.65000000000000024</v>
      </c>
    </row>
    <row r="36" spans="2:4" ht="15.5" x14ac:dyDescent="0.35">
      <c r="B36" s="7" t="s">
        <v>5</v>
      </c>
      <c r="C36" s="1">
        <v>-3.9E-2</v>
      </c>
      <c r="D36" s="8">
        <f t="shared" si="2"/>
        <v>0.68900000000000028</v>
      </c>
    </row>
    <row r="37" spans="2:4" ht="16" thickBot="1" x14ac:dyDescent="0.4">
      <c r="B37" s="11" t="s">
        <v>6</v>
      </c>
      <c r="C37" s="12">
        <v>0.68899999999999995</v>
      </c>
      <c r="D37" s="13">
        <f t="shared" si="2"/>
        <v>0</v>
      </c>
    </row>
    <row r="38" spans="2:4" ht="16" thickBot="1" x14ac:dyDescent="0.4">
      <c r="B38" s="6"/>
      <c r="C38" s="6"/>
      <c r="D38" s="6"/>
    </row>
    <row r="39" spans="2:4" ht="15.5" customHeight="1" x14ac:dyDescent="0.35">
      <c r="B39" s="17" t="s">
        <v>23</v>
      </c>
      <c r="C39" s="18"/>
      <c r="D39" s="19"/>
    </row>
    <row r="40" spans="2:4" ht="15" thickBot="1" x14ac:dyDescent="0.4">
      <c r="B40" s="20"/>
      <c r="C40" s="21"/>
      <c r="D40" s="22"/>
    </row>
    <row r="41" spans="2:4" ht="15.5" x14ac:dyDescent="0.35">
      <c r="B41" s="14" t="s">
        <v>14</v>
      </c>
      <c r="C41" s="15">
        <v>10.24</v>
      </c>
      <c r="D41" s="16" t="s">
        <v>0</v>
      </c>
    </row>
    <row r="42" spans="2:4" ht="15.5" x14ac:dyDescent="0.35">
      <c r="B42" s="7" t="s">
        <v>21</v>
      </c>
      <c r="C42" s="1">
        <v>3</v>
      </c>
      <c r="D42" s="8">
        <f>C41-C42</f>
        <v>7.24</v>
      </c>
    </row>
    <row r="43" spans="2:4" ht="15.5" x14ac:dyDescent="0.35">
      <c r="B43" s="9" t="s">
        <v>22</v>
      </c>
      <c r="C43" s="4">
        <v>0.55300000000000005</v>
      </c>
      <c r="D43" s="8">
        <f>D42-C43</f>
        <v>6.6870000000000003</v>
      </c>
    </row>
    <row r="44" spans="2:4" ht="15.5" x14ac:dyDescent="0.35">
      <c r="B44" s="7" t="s">
        <v>25</v>
      </c>
      <c r="C44" s="1">
        <v>4.5</v>
      </c>
      <c r="D44" s="8">
        <f>D43-C44</f>
        <v>2.1870000000000003</v>
      </c>
    </row>
    <row r="45" spans="2:4" ht="15.5" x14ac:dyDescent="0.35">
      <c r="B45" s="7" t="s">
        <v>8</v>
      </c>
      <c r="C45" s="1">
        <v>0.5</v>
      </c>
      <c r="D45" s="8">
        <f t="shared" ref="D45:D49" si="3">D44-C45</f>
        <v>1.6870000000000003</v>
      </c>
    </row>
    <row r="46" spans="2:4" ht="15.5" x14ac:dyDescent="0.35">
      <c r="B46" s="10" t="s">
        <v>1</v>
      </c>
      <c r="C46" s="2">
        <v>0.25</v>
      </c>
      <c r="D46" s="8">
        <f t="shared" si="3"/>
        <v>1.4370000000000003</v>
      </c>
    </row>
    <row r="47" spans="2:4" ht="15.5" x14ac:dyDescent="0.35">
      <c r="B47" s="7" t="s">
        <v>4</v>
      </c>
      <c r="C47" s="1">
        <v>0.78700000000000003</v>
      </c>
      <c r="D47" s="8">
        <f t="shared" si="3"/>
        <v>0.65000000000000024</v>
      </c>
    </row>
    <row r="48" spans="2:4" ht="15.5" x14ac:dyDescent="0.35">
      <c r="B48" s="7" t="s">
        <v>5</v>
      </c>
      <c r="C48" s="1">
        <v>-3.9E-2</v>
      </c>
      <c r="D48" s="8">
        <f t="shared" si="3"/>
        <v>0.68900000000000028</v>
      </c>
    </row>
    <row r="49" spans="2:4" ht="16" thickBot="1" x14ac:dyDescent="0.4">
      <c r="B49" s="11" t="s">
        <v>6</v>
      </c>
      <c r="C49" s="12">
        <v>0.68899999999999995</v>
      </c>
      <c r="D49" s="13">
        <f t="shared" si="3"/>
        <v>0</v>
      </c>
    </row>
    <row r="50" spans="2:4" ht="15" thickBot="1" x14ac:dyDescent="0.4"/>
    <row r="51" spans="2:4" ht="15.5" customHeight="1" x14ac:dyDescent="0.35">
      <c r="B51" s="17" t="s">
        <v>18</v>
      </c>
      <c r="C51" s="18"/>
      <c r="D51" s="19"/>
    </row>
    <row r="52" spans="2:4" ht="15" thickBot="1" x14ac:dyDescent="0.4">
      <c r="B52" s="20"/>
      <c r="C52" s="21"/>
      <c r="D52" s="22"/>
    </row>
    <row r="53" spans="2:4" ht="15.5" x14ac:dyDescent="0.35">
      <c r="B53" s="14" t="s">
        <v>14</v>
      </c>
      <c r="C53" s="15">
        <v>10.24</v>
      </c>
      <c r="D53" s="16" t="s">
        <v>0</v>
      </c>
    </row>
    <row r="54" spans="2:4" ht="15.5" x14ac:dyDescent="0.35">
      <c r="B54" s="7" t="s">
        <v>2</v>
      </c>
      <c r="C54" s="1">
        <v>3.5</v>
      </c>
      <c r="D54" s="8">
        <f>C53-C54</f>
        <v>6.74</v>
      </c>
    </row>
    <row r="55" spans="2:4" ht="15.5" x14ac:dyDescent="0.35">
      <c r="B55" s="9" t="s">
        <v>3</v>
      </c>
      <c r="C55" s="4">
        <v>0.56699999999999995</v>
      </c>
      <c r="D55" s="8">
        <f>D54-C55</f>
        <v>6.173</v>
      </c>
    </row>
    <row r="56" spans="2:4" ht="15.5" x14ac:dyDescent="0.35">
      <c r="B56" s="7" t="s">
        <v>26</v>
      </c>
      <c r="C56" s="1">
        <v>2.1</v>
      </c>
      <c r="D56" s="8">
        <f>D55-C56</f>
        <v>4.0730000000000004</v>
      </c>
    </row>
    <row r="57" spans="2:4" ht="15.5" x14ac:dyDescent="0.35">
      <c r="B57" s="7" t="s">
        <v>8</v>
      </c>
      <c r="C57" s="1">
        <v>0.5</v>
      </c>
      <c r="D57" s="8">
        <f t="shared" ref="D57:D63" si="4">D56-C57</f>
        <v>3.5730000000000004</v>
      </c>
    </row>
    <row r="58" spans="2:4" ht="15.5" x14ac:dyDescent="0.35">
      <c r="B58" s="10" t="s">
        <v>11</v>
      </c>
      <c r="C58" s="2">
        <v>0.25</v>
      </c>
      <c r="D58" s="8">
        <f t="shared" si="4"/>
        <v>3.3230000000000004</v>
      </c>
    </row>
    <row r="59" spans="2:4" ht="15.5" x14ac:dyDescent="0.35">
      <c r="B59" s="10" t="s">
        <v>12</v>
      </c>
      <c r="C59" s="2">
        <v>1</v>
      </c>
      <c r="D59" s="8">
        <f t="shared" si="4"/>
        <v>2.3230000000000004</v>
      </c>
    </row>
    <row r="60" spans="2:4" ht="15.5" x14ac:dyDescent="0.35">
      <c r="B60" s="10" t="s">
        <v>10</v>
      </c>
      <c r="C60" s="5">
        <v>0.88600000000000001</v>
      </c>
      <c r="D60" s="8">
        <f t="shared" si="4"/>
        <v>1.4370000000000003</v>
      </c>
    </row>
    <row r="61" spans="2:4" ht="15.5" x14ac:dyDescent="0.35">
      <c r="B61" s="7" t="s">
        <v>4</v>
      </c>
      <c r="C61" s="1">
        <v>0.78700000000000003</v>
      </c>
      <c r="D61" s="8">
        <f t="shared" si="4"/>
        <v>0.65000000000000024</v>
      </c>
    </row>
    <row r="62" spans="2:4" ht="15.5" x14ac:dyDescent="0.35">
      <c r="B62" s="7" t="s">
        <v>5</v>
      </c>
      <c r="C62" s="1">
        <v>-3.9E-2</v>
      </c>
      <c r="D62" s="8">
        <f t="shared" si="4"/>
        <v>0.68900000000000028</v>
      </c>
    </row>
    <row r="63" spans="2:4" ht="16" thickBot="1" x14ac:dyDescent="0.4">
      <c r="B63" s="11" t="s">
        <v>6</v>
      </c>
      <c r="C63" s="12">
        <v>0.68899999999999995</v>
      </c>
      <c r="D63" s="13">
        <f t="shared" si="4"/>
        <v>0</v>
      </c>
    </row>
    <row r="64" spans="2:4" ht="15" thickBot="1" x14ac:dyDescent="0.4"/>
    <row r="65" spans="2:4" ht="15.5" customHeight="1" x14ac:dyDescent="0.35">
      <c r="B65" s="17" t="s">
        <v>20</v>
      </c>
      <c r="C65" s="18"/>
      <c r="D65" s="19"/>
    </row>
    <row r="66" spans="2:4" ht="15" thickBot="1" x14ac:dyDescent="0.4">
      <c r="B66" s="20"/>
      <c r="C66" s="21"/>
      <c r="D66" s="22"/>
    </row>
    <row r="67" spans="2:4" ht="15.5" x14ac:dyDescent="0.35">
      <c r="B67" s="14" t="s">
        <v>14</v>
      </c>
      <c r="C67" s="15">
        <v>10.24</v>
      </c>
      <c r="D67" s="16" t="s">
        <v>0</v>
      </c>
    </row>
    <row r="68" spans="2:4" ht="15.5" x14ac:dyDescent="0.35">
      <c r="B68" s="7" t="s">
        <v>21</v>
      </c>
      <c r="C68" s="1">
        <v>3</v>
      </c>
      <c r="D68" s="8">
        <f>C67-C68</f>
        <v>7.24</v>
      </c>
    </row>
    <row r="69" spans="2:4" ht="16" customHeight="1" x14ac:dyDescent="0.35">
      <c r="B69" s="9" t="s">
        <v>22</v>
      </c>
      <c r="C69" s="4">
        <v>0.56699999999999995</v>
      </c>
      <c r="D69" s="8">
        <f>D68-C69</f>
        <v>6.673</v>
      </c>
    </row>
    <row r="70" spans="2:4" ht="15.5" x14ac:dyDescent="0.35">
      <c r="B70" s="7" t="s">
        <v>26</v>
      </c>
      <c r="C70" s="1">
        <v>2.1</v>
      </c>
      <c r="D70" s="8">
        <f t="shared" ref="D70:D78" si="5">D69-C70</f>
        <v>4.5730000000000004</v>
      </c>
    </row>
    <row r="71" spans="2:4" ht="15.5" x14ac:dyDescent="0.35">
      <c r="B71" s="7" t="s">
        <v>8</v>
      </c>
      <c r="C71" s="1">
        <v>0.5</v>
      </c>
      <c r="D71" s="8">
        <f t="shared" si="5"/>
        <v>4.0730000000000004</v>
      </c>
    </row>
    <row r="72" spans="2:4" ht="15.5" x14ac:dyDescent="0.35">
      <c r="B72" s="7" t="s">
        <v>8</v>
      </c>
      <c r="C72" s="1">
        <v>0.5</v>
      </c>
      <c r="D72" s="8">
        <f t="shared" si="5"/>
        <v>3.5730000000000004</v>
      </c>
    </row>
    <row r="73" spans="2:4" ht="15.5" x14ac:dyDescent="0.35">
      <c r="B73" s="10" t="s">
        <v>11</v>
      </c>
      <c r="C73" s="2">
        <v>0.25</v>
      </c>
      <c r="D73" s="8">
        <f t="shared" si="5"/>
        <v>3.3230000000000004</v>
      </c>
    </row>
    <row r="74" spans="2:4" ht="15.5" x14ac:dyDescent="0.35">
      <c r="B74" s="10" t="s">
        <v>12</v>
      </c>
      <c r="C74" s="2">
        <v>1</v>
      </c>
      <c r="D74" s="8">
        <f t="shared" si="5"/>
        <v>2.3230000000000004</v>
      </c>
    </row>
    <row r="75" spans="2:4" ht="15.5" x14ac:dyDescent="0.35">
      <c r="B75" s="10" t="s">
        <v>10</v>
      </c>
      <c r="C75" s="5">
        <v>0.88600000000000001</v>
      </c>
      <c r="D75" s="8">
        <f t="shared" si="5"/>
        <v>1.4370000000000003</v>
      </c>
    </row>
    <row r="76" spans="2:4" ht="15.5" x14ac:dyDescent="0.35">
      <c r="B76" s="7" t="s">
        <v>4</v>
      </c>
      <c r="C76" s="1">
        <v>0.78700000000000003</v>
      </c>
      <c r="D76" s="8">
        <f t="shared" si="5"/>
        <v>0.65000000000000024</v>
      </c>
    </row>
    <row r="77" spans="2:4" ht="15.5" x14ac:dyDescent="0.35">
      <c r="B77" s="7" t="s">
        <v>5</v>
      </c>
      <c r="C77" s="1">
        <v>-3.9E-2</v>
      </c>
      <c r="D77" s="8">
        <f t="shared" si="5"/>
        <v>0.68900000000000028</v>
      </c>
    </row>
    <row r="78" spans="2:4" ht="16" thickBot="1" x14ac:dyDescent="0.4">
      <c r="B78" s="11" t="s">
        <v>6</v>
      </c>
      <c r="C78" s="12">
        <v>0.68899999999999995</v>
      </c>
      <c r="D78" s="13">
        <f t="shared" si="5"/>
        <v>0</v>
      </c>
    </row>
  </sheetData>
  <mergeCells count="7">
    <mergeCell ref="B5:D6"/>
    <mergeCell ref="B17:D18"/>
    <mergeCell ref="B28:D29"/>
    <mergeCell ref="B39:D40"/>
    <mergeCell ref="B51:D52"/>
    <mergeCell ref="B65:D66"/>
    <mergeCell ref="B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Dieterich</dc:creator>
  <cp:lastModifiedBy>Matthew</cp:lastModifiedBy>
  <dcterms:created xsi:type="dcterms:W3CDTF">2021-10-26T04:19:16Z</dcterms:created>
  <dcterms:modified xsi:type="dcterms:W3CDTF">2021-10-26T19:11:14Z</dcterms:modified>
</cp:coreProperties>
</file>